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CCRU 2019\"/>
    </mc:Choice>
  </mc:AlternateContent>
  <xr:revisionPtr revIDLastSave="0" documentId="8_{41B19BD2-D13D-4121-8E39-65EA5D078C5F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Fee structu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C11" i="1"/>
  <c r="D31" i="1"/>
  <c r="E31" i="1"/>
  <c r="F31" i="1"/>
  <c r="G31" i="1"/>
  <c r="H31" i="1"/>
  <c r="I31" i="1"/>
  <c r="J31" i="1"/>
  <c r="K31" i="1"/>
  <c r="L31" i="1"/>
  <c r="C31" i="1"/>
  <c r="D21" i="1"/>
  <c r="E21" i="1"/>
  <c r="F21" i="1"/>
  <c r="G21" i="1"/>
  <c r="H21" i="1"/>
  <c r="I21" i="1"/>
  <c r="J21" i="1"/>
  <c r="K21" i="1"/>
  <c r="L21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O'Brien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Stephen O'Brien:</t>
        </r>
        <r>
          <rPr>
            <sz val="9"/>
            <color indexed="81"/>
            <rFont val="Tahoma"/>
            <charset val="1"/>
          </rPr>
          <t xml:space="preserve">
CJRU fee per player
9-11 yr olds $6.60
12-18 yr olds $11.00
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Stephen O'Brien:</t>
        </r>
        <r>
          <rPr>
            <sz val="9"/>
            <color indexed="81"/>
            <rFont val="Tahoma"/>
            <charset val="1"/>
          </rPr>
          <t xml:space="preserve">
CJRU fee per player
9-11 yr olds $6.60
12-18 yr olds $11.00
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Stephen O'Brien:</t>
        </r>
        <r>
          <rPr>
            <sz val="9"/>
            <color indexed="81"/>
            <rFont val="Tahoma"/>
            <charset val="1"/>
          </rPr>
          <t xml:space="preserve">
$220 per team incl GST
Zone collects from clubs
</t>
        </r>
      </text>
    </comment>
    <comment ref="H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Stephen O'Brien:</t>
        </r>
        <r>
          <rPr>
            <sz val="9"/>
            <color indexed="81"/>
            <rFont val="Tahoma"/>
            <charset val="1"/>
          </rPr>
          <t xml:space="preserve">
$165 per team incl GST</t>
        </r>
      </text>
    </comment>
    <comment ref="J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Stephen O'Brien:</t>
        </r>
        <r>
          <rPr>
            <sz val="9"/>
            <color indexed="81"/>
            <rFont val="Tahoma"/>
            <charset val="1"/>
          </rPr>
          <t xml:space="preserve">
$110 per team incl GST</t>
        </r>
      </text>
    </comment>
  </commentList>
</comments>
</file>

<file path=xl/sharedStrings.xml><?xml version="1.0" encoding="utf-8"?>
<sst xmlns="http://schemas.openxmlformats.org/spreadsheetml/2006/main" count="112" uniqueCount="38">
  <si>
    <t>National Participation Registration Fee Struture - Competition registration fee liability calculations</t>
  </si>
  <si>
    <t>Game Types</t>
  </si>
  <si>
    <t>Competition (Season)</t>
  </si>
  <si>
    <t>XVs</t>
  </si>
  <si>
    <t>10s</t>
  </si>
  <si>
    <t xml:space="preserve">7s </t>
  </si>
  <si>
    <t>Touch 7s</t>
  </si>
  <si>
    <t>FEE SPLITS (by Age)</t>
  </si>
  <si>
    <t>Junior 5-7</t>
  </si>
  <si>
    <t>Junior 8-12</t>
  </si>
  <si>
    <t xml:space="preserve">Youth 13-18 </t>
  </si>
  <si>
    <t>Senior 19+</t>
  </si>
  <si>
    <t>Junior 5-18</t>
  </si>
  <si>
    <t>Veteran 35+</t>
  </si>
  <si>
    <t>Game Format</t>
  </si>
  <si>
    <t>Non-Contact</t>
  </si>
  <si>
    <t>Contact</t>
  </si>
  <si>
    <t>Contact &amp; Non-Contact</t>
  </si>
  <si>
    <t>National  (inc GST)</t>
  </si>
  <si>
    <t>National Participant Insurance Levy (NPIL)</t>
  </si>
  <si>
    <t>Member Union (inc GST)</t>
  </si>
  <si>
    <t>National Participant Registration Fee (NPRF)</t>
  </si>
  <si>
    <t>Member Union Participation Registration Fee (MUPRF)</t>
  </si>
  <si>
    <t>Association (inc GST)</t>
  </si>
  <si>
    <t>Competition Registration Fee</t>
  </si>
  <si>
    <t>Club Fee</t>
  </si>
  <si>
    <t>TOTAL (PARTICIPANT)</t>
  </si>
  <si>
    <t>Total Player Registration Fee</t>
  </si>
  <si>
    <t>Competition (Monthly)</t>
  </si>
  <si>
    <t>7s</t>
  </si>
  <si>
    <t>NA</t>
  </si>
  <si>
    <t>Affiliate Registration</t>
  </si>
  <si>
    <t>Club/Touch 7s Centre</t>
  </si>
  <si>
    <t>Club/Touch 7s Centre Registration Fee</t>
  </si>
  <si>
    <t>Total Player Registration fee</t>
  </si>
  <si>
    <t>Competition (Weekly)</t>
  </si>
  <si>
    <t>Read comment</t>
  </si>
  <si>
    <t>Read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</si>
</sst>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27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4" fontId="0" fillId="0" borderId="36" xfId="0" applyNumberForma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0" fillId="0" borderId="21" xfId="0" applyNumberFormat="1" applyBorder="1" applyAlignment="1">
      <alignment horizontal="center" vertical="top"/>
    </xf>
    <xf numFmtId="164" fontId="0" fillId="0" borderId="33" xfId="0" applyNumberFormat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164" fontId="0" fillId="0" borderId="23" xfId="0" applyNumberForma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 vertical="top"/>
    </xf>
    <xf numFmtId="164" fontId="5" fillId="2" borderId="22" xfId="0" applyNumberFormat="1" applyFont="1" applyFill="1" applyBorder="1" applyAlignment="1">
      <alignment horizontal="center" vertical="top" wrapText="1"/>
    </xf>
    <xf numFmtId="164" fontId="8" fillId="0" borderId="40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2" borderId="22" xfId="0" applyNumberFormat="1" applyFont="1" applyFill="1" applyBorder="1" applyAlignment="1">
      <alignment horizontal="center" vertical="top" wrapText="1"/>
    </xf>
    <xf numFmtId="164" fontId="0" fillId="0" borderId="40" xfId="0" applyNumberFormat="1" applyBorder="1" applyAlignment="1">
      <alignment horizontal="center" vertical="top"/>
    </xf>
    <xf numFmtId="0" fontId="0" fillId="0" borderId="3" xfId="0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top" wrapText="1"/>
    </xf>
    <xf numFmtId="164" fontId="8" fillId="0" borderId="30" xfId="0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2" xfId="0" applyBorder="1"/>
    <xf numFmtId="164" fontId="8" fillId="0" borderId="35" xfId="0" applyNumberFormat="1" applyFont="1" applyBorder="1" applyAlignment="1">
      <alignment horizontal="center"/>
    </xf>
    <xf numFmtId="164" fontId="0" fillId="0" borderId="30" xfId="0" applyNumberFormat="1" applyBorder="1" applyAlignment="1">
      <alignment horizontal="center" vertical="top"/>
    </xf>
    <xf numFmtId="0" fontId="4" fillId="0" borderId="48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164" fontId="5" fillId="2" borderId="18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164" fontId="4" fillId="0" borderId="3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6" borderId="1" xfId="0" applyFont="1" applyFill="1" applyBorder="1"/>
    <xf numFmtId="0" fontId="0" fillId="6" borderId="12" xfId="0" applyFill="1" applyBorder="1"/>
    <xf numFmtId="0" fontId="2" fillId="3" borderId="10" xfId="0" applyFont="1" applyFill="1" applyBorder="1" applyAlignment="1">
      <alignment horizontal="center"/>
    </xf>
    <xf numFmtId="164" fontId="8" fillId="0" borderId="50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5" fillId="0" borderId="32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0" fontId="4" fillId="4" borderId="9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65" fontId="4" fillId="4" borderId="12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5" fillId="4" borderId="52" xfId="0" applyNumberFormat="1" applyFont="1" applyFill="1" applyBorder="1" applyAlignment="1">
      <alignment horizontal="center" vertical="center" wrapText="1"/>
    </xf>
    <xf numFmtId="165" fontId="5" fillId="4" borderId="51" xfId="0" applyNumberFormat="1" applyFont="1" applyFill="1" applyBorder="1" applyAlignment="1">
      <alignment horizontal="center" vertical="center" wrapText="1"/>
    </xf>
    <xf numFmtId="165" fontId="4" fillId="4" borderId="37" xfId="0" applyNumberFormat="1" applyFont="1" applyFill="1" applyBorder="1" applyAlignment="1">
      <alignment horizontal="center" vertical="center" wrapText="1"/>
    </xf>
    <xf numFmtId="165" fontId="4" fillId="4" borderId="47" xfId="0" applyNumberFormat="1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165" fontId="10" fillId="4" borderId="37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4" borderId="52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38" xfId="0" applyNumberFormat="1" applyFont="1" applyFill="1" applyBorder="1" applyAlignment="1">
      <alignment horizontal="center" wrapText="1"/>
    </xf>
    <xf numFmtId="164" fontId="0" fillId="0" borderId="32" xfId="0" applyNumberFormat="1" applyFill="1" applyBorder="1" applyAlignment="1">
      <alignment horizontal="center" vertical="top"/>
    </xf>
    <xf numFmtId="164" fontId="0" fillId="0" borderId="32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 vertical="top" wrapText="1"/>
    </xf>
    <xf numFmtId="164" fontId="8" fillId="0" borderId="39" xfId="0" applyNumberFormat="1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4" fontId="0" fillId="2" borderId="31" xfId="0" applyNumberFormat="1" applyFill="1" applyBorder="1" applyAlignment="1">
      <alignment horizontal="center" vertical="top"/>
    </xf>
    <xf numFmtId="164" fontId="0" fillId="0" borderId="31" xfId="0" applyNumberFormat="1" applyBorder="1" applyAlignment="1">
      <alignment horizontal="center" vertical="top"/>
    </xf>
    <xf numFmtId="164" fontId="0" fillId="0" borderId="24" xfId="0" applyNumberFormat="1" applyBorder="1" applyAlignment="1">
      <alignment horizontal="center" vertical="top"/>
    </xf>
    <xf numFmtId="9" fontId="2" fillId="3" borderId="1" xfId="0" applyNumberFormat="1" applyFont="1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6" fillId="7" borderId="19" xfId="0" applyNumberFormat="1" applyFont="1" applyFill="1" applyBorder="1" applyAlignment="1">
      <alignment horizontal="center" vertical="top" wrapText="1"/>
    </xf>
    <xf numFmtId="164" fontId="6" fillId="7" borderId="49" xfId="0" applyNumberFormat="1" applyFont="1" applyFill="1" applyBorder="1" applyAlignment="1">
      <alignment horizontal="center" vertical="top" wrapText="1"/>
    </xf>
    <xf numFmtId="164" fontId="6" fillId="7" borderId="28" xfId="0" applyNumberFormat="1" applyFont="1" applyFill="1" applyBorder="1" applyAlignment="1">
      <alignment horizontal="center" vertical="top" wrapText="1"/>
    </xf>
    <xf numFmtId="164" fontId="6" fillId="7" borderId="27" xfId="0" applyNumberFormat="1" applyFont="1" applyFill="1" applyBorder="1" applyAlignment="1">
      <alignment horizontal="center" vertical="top" wrapText="1"/>
    </xf>
    <xf numFmtId="164" fontId="6" fillId="7" borderId="20" xfId="0" applyNumberFormat="1" applyFont="1" applyFill="1" applyBorder="1" applyAlignment="1">
      <alignment horizontal="center" vertical="top" wrapText="1"/>
    </xf>
    <xf numFmtId="164" fontId="6" fillId="7" borderId="29" xfId="0" applyNumberFormat="1" applyFont="1" applyFill="1" applyBorder="1" applyAlignment="1">
      <alignment horizontal="center" vertical="top" wrapText="1"/>
    </xf>
    <xf numFmtId="164" fontId="6" fillId="7" borderId="26" xfId="0" applyNumberFormat="1" applyFont="1" applyFill="1" applyBorder="1" applyAlignment="1">
      <alignment horizontal="center" vertical="top" wrapText="1"/>
    </xf>
    <xf numFmtId="164" fontId="6" fillId="7" borderId="45" xfId="0" applyNumberFormat="1" applyFont="1" applyFill="1" applyBorder="1" applyAlignment="1">
      <alignment horizontal="center" vertical="top" wrapText="1"/>
    </xf>
    <xf numFmtId="164" fontId="6" fillId="7" borderId="46" xfId="0" applyNumberFormat="1" applyFont="1" applyFill="1" applyBorder="1" applyAlignment="1">
      <alignment horizontal="center" vertical="top" wrapText="1"/>
    </xf>
    <xf numFmtId="164" fontId="6" fillId="7" borderId="6" xfId="0" applyNumberFormat="1" applyFont="1" applyFill="1" applyBorder="1" applyAlignment="1">
      <alignment horizontal="center" vertical="top" wrapText="1"/>
    </xf>
    <xf numFmtId="164" fontId="5" fillId="2" borderId="33" xfId="0" applyNumberFormat="1" applyFont="1" applyFill="1" applyBorder="1" applyAlignment="1">
      <alignment horizontal="center" vertical="top" wrapText="1"/>
    </xf>
    <xf numFmtId="164" fontId="8" fillId="0" borderId="33" xfId="0" applyNumberFormat="1" applyFont="1" applyBorder="1" applyAlignment="1">
      <alignment horizontal="center" vertical="top"/>
    </xf>
    <xf numFmtId="164" fontId="8" fillId="0" borderId="23" xfId="0" applyNumberFormat="1" applyFont="1" applyBorder="1" applyAlignment="1">
      <alignment horizontal="center" vertical="top"/>
    </xf>
    <xf numFmtId="164" fontId="4" fillId="2" borderId="55" xfId="0" applyNumberFormat="1" applyFont="1" applyFill="1" applyBorder="1" applyAlignment="1">
      <alignment horizontal="center" vertical="top" wrapText="1"/>
    </xf>
    <xf numFmtId="164" fontId="4" fillId="2" borderId="16" xfId="0" applyNumberFormat="1" applyFont="1" applyFill="1" applyBorder="1" applyAlignment="1">
      <alignment horizontal="center" vertical="top" wrapText="1"/>
    </xf>
    <xf numFmtId="164" fontId="4" fillId="2" borderId="48" xfId="0" applyNumberFormat="1" applyFont="1" applyFill="1" applyBorder="1" applyAlignment="1">
      <alignment horizontal="center" vertical="top" wrapText="1"/>
    </xf>
    <xf numFmtId="164" fontId="4" fillId="2" borderId="17" xfId="0" applyNumberFormat="1" applyFont="1" applyFill="1" applyBorder="1" applyAlignment="1">
      <alignment horizontal="center" vertical="top" wrapText="1"/>
    </xf>
    <xf numFmtId="164" fontId="4" fillId="2" borderId="18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4" fontId="5" fillId="2" borderId="48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64" fontId="5" fillId="2" borderId="30" xfId="0" applyNumberFormat="1" applyFont="1" applyFill="1" applyBorder="1" applyAlignment="1">
      <alignment horizontal="center" vertical="top" wrapText="1"/>
    </xf>
    <xf numFmtId="164" fontId="5" fillId="2" borderId="31" xfId="0" applyNumberFormat="1" applyFont="1" applyFill="1" applyBorder="1" applyAlignment="1">
      <alignment horizontal="center" vertical="top" wrapText="1"/>
    </xf>
    <xf numFmtId="164" fontId="6" fillId="7" borderId="7" xfId="0" applyNumberFormat="1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wrapText="1"/>
    </xf>
    <xf numFmtId="164" fontId="8" fillId="0" borderId="21" xfId="0" applyNumberFormat="1" applyFont="1" applyBorder="1" applyAlignment="1">
      <alignment horizontal="center" vertical="top"/>
    </xf>
    <xf numFmtId="0" fontId="13" fillId="3" borderId="12" xfId="0" applyFont="1" applyFill="1" applyBorder="1"/>
    <xf numFmtId="0" fontId="14" fillId="0" borderId="0" xfId="0" applyFont="1"/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4" fillId="4" borderId="32" xfId="0" applyNumberFormat="1" applyFont="1" applyFill="1" applyBorder="1" applyAlignment="1">
      <alignment horizontal="center" vertical="top" wrapText="1"/>
    </xf>
    <xf numFmtId="164" fontId="0" fillId="4" borderId="21" xfId="0" applyNumberFormat="1" applyFill="1" applyBorder="1" applyAlignment="1">
      <alignment horizontal="center" vertical="top"/>
    </xf>
    <xf numFmtId="164" fontId="4" fillId="4" borderId="32" xfId="0" applyNumberFormat="1" applyFont="1" applyFill="1" applyBorder="1" applyAlignment="1">
      <alignment horizontal="center" vertical="center" wrapText="1"/>
    </xf>
    <xf numFmtId="164" fontId="0" fillId="4" borderId="21" xfId="0" applyNumberFormat="1" applyFill="1" applyBorder="1" applyAlignment="1">
      <alignment horizontal="center"/>
    </xf>
    <xf numFmtId="164" fontId="4" fillId="4" borderId="35" xfId="0" applyNumberFormat="1" applyFont="1" applyFill="1" applyBorder="1" applyAlignment="1">
      <alignment horizontal="center" vertical="center" wrapText="1"/>
    </xf>
    <xf numFmtId="164" fontId="0" fillId="4" borderId="36" xfId="0" applyNumberForma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top" wrapText="1"/>
    </xf>
    <xf numFmtId="164" fontId="5" fillId="4" borderId="32" xfId="0" applyNumberFormat="1" applyFont="1" applyFill="1" applyBorder="1" applyAlignment="1">
      <alignment horizontal="center" vertical="top" wrapText="1"/>
    </xf>
    <xf numFmtId="164" fontId="8" fillId="4" borderId="32" xfId="0" applyNumberFormat="1" applyFont="1" applyFill="1" applyBorder="1" applyAlignment="1">
      <alignment horizontal="center" vertical="top"/>
    </xf>
    <xf numFmtId="164" fontId="8" fillId="4" borderId="35" xfId="0" applyNumberFormat="1" applyFont="1" applyFill="1" applyBorder="1" applyAlignment="1">
      <alignment horizontal="center" vertical="top"/>
    </xf>
    <xf numFmtId="164" fontId="0" fillId="4" borderId="32" xfId="0" applyNumberFormat="1" applyFill="1" applyBorder="1" applyAlignment="1">
      <alignment horizontal="center" vertical="top"/>
    </xf>
    <xf numFmtId="164" fontId="0" fillId="4" borderId="35" xfId="0" applyNumberFormat="1" applyFill="1" applyBorder="1" applyAlignment="1">
      <alignment horizontal="center" vertical="top"/>
    </xf>
    <xf numFmtId="164" fontId="6" fillId="4" borderId="43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164" fontId="5" fillId="4" borderId="21" xfId="0" applyNumberFormat="1" applyFont="1" applyFill="1" applyBorder="1" applyAlignment="1">
      <alignment horizontal="center" vertical="top" wrapText="1"/>
    </xf>
    <xf numFmtId="164" fontId="6" fillId="4" borderId="53" xfId="0" applyNumberFormat="1" applyFont="1" applyFill="1" applyBorder="1" applyAlignment="1">
      <alignment horizontal="center" vertical="top" wrapText="1"/>
    </xf>
    <xf numFmtId="164" fontId="5" fillId="4" borderId="34" xfId="0" applyNumberFormat="1" applyFont="1" applyFill="1" applyBorder="1" applyAlignment="1">
      <alignment horizontal="center" vertical="top" wrapText="1"/>
    </xf>
    <xf numFmtId="164" fontId="8" fillId="4" borderId="34" xfId="0" applyNumberFormat="1" applyFont="1" applyFill="1" applyBorder="1" applyAlignment="1">
      <alignment horizontal="center" vertical="top"/>
    </xf>
    <xf numFmtId="164" fontId="8" fillId="4" borderId="41" xfId="0" applyNumberFormat="1" applyFont="1" applyFill="1" applyBorder="1" applyAlignment="1">
      <alignment horizontal="center" vertical="top"/>
    </xf>
    <xf numFmtId="164" fontId="15" fillId="5" borderId="21" xfId="0" applyNumberFormat="1" applyFont="1" applyFill="1" applyBorder="1" applyAlignment="1">
      <alignment horizontal="center"/>
    </xf>
    <xf numFmtId="164" fontId="15" fillId="5" borderId="33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2" fillId="3" borderId="52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4" workbookViewId="0">
      <selection activeCell="B9" sqref="B9"/>
    </sheetView>
  </sheetViews>
  <sheetFormatPr defaultRowHeight="14.4" x14ac:dyDescent="0.3"/>
  <cols>
    <col min="1" max="1" width="29.5546875" customWidth="1"/>
    <col min="2" max="2" width="51.5546875" customWidth="1"/>
    <col min="3" max="12" width="11.88671875" customWidth="1"/>
  </cols>
  <sheetData>
    <row r="1" spans="1:12" ht="24" thickBot="1" x14ac:dyDescent="0.5">
      <c r="A1" s="120" t="s">
        <v>0</v>
      </c>
      <c r="B1" s="2"/>
      <c r="C1" s="1"/>
      <c r="D1" s="1"/>
      <c r="E1" s="1"/>
      <c r="F1" s="1"/>
      <c r="G1" s="3"/>
      <c r="H1" s="1"/>
      <c r="I1" s="1"/>
      <c r="J1" s="1"/>
      <c r="K1" s="1"/>
      <c r="L1" s="1"/>
    </row>
    <row r="2" spans="1:12" ht="15" thickBot="1" x14ac:dyDescent="0.35">
      <c r="A2" s="1"/>
      <c r="B2" s="2"/>
      <c r="C2" s="157" t="s">
        <v>1</v>
      </c>
      <c r="D2" s="158"/>
      <c r="E2" s="158"/>
      <c r="F2" s="158"/>
      <c r="G2" s="158"/>
      <c r="H2" s="158"/>
      <c r="I2" s="158"/>
      <c r="J2" s="158"/>
      <c r="K2" s="158"/>
      <c r="L2" s="159"/>
    </row>
    <row r="3" spans="1:12" ht="21.6" thickBot="1" x14ac:dyDescent="0.45">
      <c r="A3" s="119" t="s">
        <v>2</v>
      </c>
      <c r="B3" s="88">
        <v>1</v>
      </c>
      <c r="C3" s="147" t="s">
        <v>3</v>
      </c>
      <c r="D3" s="148"/>
      <c r="E3" s="148"/>
      <c r="F3" s="148"/>
      <c r="G3" s="149" t="s">
        <v>4</v>
      </c>
      <c r="H3" s="150"/>
      <c r="I3" s="151" t="s">
        <v>5</v>
      </c>
      <c r="J3" s="152"/>
      <c r="K3" s="34" t="s">
        <v>6</v>
      </c>
      <c r="L3" s="50" t="s">
        <v>3</v>
      </c>
    </row>
    <row r="4" spans="1:12" ht="15" thickBot="1" x14ac:dyDescent="0.35">
      <c r="A4" s="4" t="s">
        <v>7</v>
      </c>
      <c r="B4" s="38"/>
      <c r="C4" s="35" t="s">
        <v>8</v>
      </c>
      <c r="D4" s="36" t="s">
        <v>9</v>
      </c>
      <c r="E4" s="36" t="s">
        <v>10</v>
      </c>
      <c r="F4" s="37" t="s">
        <v>11</v>
      </c>
      <c r="G4" s="76" t="s">
        <v>12</v>
      </c>
      <c r="H4" s="77" t="s">
        <v>11</v>
      </c>
      <c r="I4" s="28" t="s">
        <v>12</v>
      </c>
      <c r="J4" s="28" t="s">
        <v>11</v>
      </c>
      <c r="K4" s="25" t="s">
        <v>6</v>
      </c>
      <c r="L4" s="42" t="s">
        <v>13</v>
      </c>
    </row>
    <row r="5" spans="1:12" ht="29.4" thickBot="1" x14ac:dyDescent="0.35">
      <c r="A5" s="48" t="s">
        <v>14</v>
      </c>
      <c r="B5" s="49"/>
      <c r="C5" s="89" t="s">
        <v>15</v>
      </c>
      <c r="D5" s="153" t="s">
        <v>16</v>
      </c>
      <c r="E5" s="154"/>
      <c r="F5" s="154"/>
      <c r="G5" s="155" t="s">
        <v>16</v>
      </c>
      <c r="H5" s="156"/>
      <c r="I5" s="155" t="s">
        <v>16</v>
      </c>
      <c r="J5" s="156"/>
      <c r="K5" s="83" t="s">
        <v>15</v>
      </c>
      <c r="L5" s="117" t="s">
        <v>17</v>
      </c>
    </row>
    <row r="6" spans="1:12" x14ac:dyDescent="0.3">
      <c r="A6" s="44" t="s">
        <v>18</v>
      </c>
      <c r="B6" s="41" t="s">
        <v>19</v>
      </c>
      <c r="C6" s="92">
        <v>5</v>
      </c>
      <c r="D6" s="93">
        <v>12</v>
      </c>
      <c r="E6" s="93">
        <v>14</v>
      </c>
      <c r="F6" s="94">
        <v>65</v>
      </c>
      <c r="G6" s="91">
        <v>14</v>
      </c>
      <c r="H6" s="95">
        <v>40</v>
      </c>
      <c r="I6" s="91">
        <v>8</v>
      </c>
      <c r="J6" s="95">
        <v>20</v>
      </c>
      <c r="K6" s="96">
        <v>5</v>
      </c>
      <c r="L6" s="97">
        <v>40</v>
      </c>
    </row>
    <row r="7" spans="1:12" x14ac:dyDescent="0.3">
      <c r="A7" s="160" t="s">
        <v>20</v>
      </c>
      <c r="B7" s="41" t="s">
        <v>21</v>
      </c>
      <c r="C7" s="104">
        <v>11.249700000000001</v>
      </c>
      <c r="D7" s="105">
        <v>28.25075</v>
      </c>
      <c r="E7" s="105">
        <v>28.25075</v>
      </c>
      <c r="F7" s="106">
        <v>33.749099999999999</v>
      </c>
      <c r="G7" s="107">
        <v>28.25</v>
      </c>
      <c r="H7" s="108">
        <v>33.75</v>
      </c>
      <c r="I7" s="107">
        <v>28.25075</v>
      </c>
      <c r="J7" s="108">
        <v>33.749099999999999</v>
      </c>
      <c r="K7" s="109">
        <v>0</v>
      </c>
      <c r="L7" s="110">
        <v>28.25075</v>
      </c>
    </row>
    <row r="8" spans="1:12" x14ac:dyDescent="0.3">
      <c r="A8" s="161"/>
      <c r="B8" s="6" t="s">
        <v>22</v>
      </c>
      <c r="C8" s="46">
        <v>12</v>
      </c>
      <c r="D8" s="15">
        <v>12</v>
      </c>
      <c r="E8" s="118">
        <v>12</v>
      </c>
      <c r="F8" s="16">
        <v>12</v>
      </c>
      <c r="G8" s="78">
        <v>12</v>
      </c>
      <c r="H8" s="54">
        <v>12</v>
      </c>
      <c r="I8" s="53">
        <v>12</v>
      </c>
      <c r="J8" s="54">
        <v>12</v>
      </c>
      <c r="K8" s="109">
        <v>5</v>
      </c>
      <c r="L8" s="81">
        <v>12</v>
      </c>
    </row>
    <row r="9" spans="1:12" x14ac:dyDescent="0.3">
      <c r="A9" s="7" t="s">
        <v>23</v>
      </c>
      <c r="B9" s="8" t="s">
        <v>24</v>
      </c>
      <c r="C9" s="9">
        <v>0</v>
      </c>
      <c r="D9" s="145" t="s">
        <v>36</v>
      </c>
      <c r="E9" s="145" t="s">
        <v>36</v>
      </c>
      <c r="F9" s="146" t="s">
        <v>37</v>
      </c>
      <c r="G9" s="79">
        <v>0</v>
      </c>
      <c r="H9" s="29">
        <v>0</v>
      </c>
      <c r="I9" s="19">
        <v>0</v>
      </c>
      <c r="J9" s="29">
        <v>0</v>
      </c>
      <c r="K9" s="51">
        <v>0</v>
      </c>
      <c r="L9" s="32">
        <v>0</v>
      </c>
    </row>
    <row r="10" spans="1:12" ht="15" thickBot="1" x14ac:dyDescent="0.35">
      <c r="A10" s="10" t="s">
        <v>25</v>
      </c>
      <c r="B10" s="11" t="s">
        <v>25</v>
      </c>
      <c r="C10" s="23"/>
      <c r="D10" s="12"/>
      <c r="E10" s="24"/>
      <c r="F10" s="18"/>
      <c r="G10" s="80"/>
      <c r="H10" s="30"/>
      <c r="I10" s="39"/>
      <c r="J10" s="30"/>
      <c r="K10" s="52"/>
      <c r="L10" s="82"/>
    </row>
    <row r="11" spans="1:12" ht="15" thickBot="1" x14ac:dyDescent="0.35">
      <c r="A11" s="13" t="s">
        <v>26</v>
      </c>
      <c r="B11" s="14" t="s">
        <v>27</v>
      </c>
      <c r="C11" s="47">
        <f>SUM(C6:C10)</f>
        <v>28.249700000000001</v>
      </c>
      <c r="D11" s="47">
        <f t="shared" ref="D11:L11" si="0">SUM(D6:D10)</f>
        <v>52.250749999999996</v>
      </c>
      <c r="E11" s="47">
        <f t="shared" si="0"/>
        <v>54.250749999999996</v>
      </c>
      <c r="F11" s="47">
        <f t="shared" si="0"/>
        <v>110.7491</v>
      </c>
      <c r="G11" s="47">
        <f t="shared" si="0"/>
        <v>54.25</v>
      </c>
      <c r="H11" s="47">
        <f t="shared" si="0"/>
        <v>85.75</v>
      </c>
      <c r="I11" s="47">
        <f t="shared" si="0"/>
        <v>48.250749999999996</v>
      </c>
      <c r="J11" s="47">
        <f t="shared" si="0"/>
        <v>65.749099999999999</v>
      </c>
      <c r="K11" s="47">
        <f t="shared" si="0"/>
        <v>10</v>
      </c>
      <c r="L11" s="47">
        <f t="shared" si="0"/>
        <v>80.250749999999996</v>
      </c>
    </row>
    <row r="12" spans="1:12" ht="15" thickBot="1" x14ac:dyDescent="0.35">
      <c r="A12" s="55"/>
      <c r="B12" s="56"/>
      <c r="C12" s="57"/>
      <c r="D12" s="58"/>
      <c r="E12" s="57"/>
      <c r="F12" s="59"/>
      <c r="G12" s="60"/>
      <c r="H12" s="61"/>
      <c r="I12" s="62"/>
      <c r="J12" s="63"/>
      <c r="K12" s="64"/>
      <c r="L12" s="65"/>
    </row>
    <row r="13" spans="1:12" ht="21.6" thickBot="1" x14ac:dyDescent="0.45">
      <c r="A13" s="119" t="s">
        <v>28</v>
      </c>
      <c r="B13" s="88">
        <v>0.4</v>
      </c>
      <c r="C13" s="147" t="s">
        <v>3</v>
      </c>
      <c r="D13" s="148"/>
      <c r="E13" s="148"/>
      <c r="F13" s="148"/>
      <c r="G13" s="149" t="s">
        <v>4</v>
      </c>
      <c r="H13" s="150"/>
      <c r="I13" s="169" t="s">
        <v>29</v>
      </c>
      <c r="J13" s="170"/>
      <c r="K13" s="45" t="s">
        <v>6</v>
      </c>
      <c r="L13" s="50" t="s">
        <v>3</v>
      </c>
    </row>
    <row r="14" spans="1:12" ht="15" thickBot="1" x14ac:dyDescent="0.35">
      <c r="A14" s="4" t="s">
        <v>7</v>
      </c>
      <c r="B14" s="38"/>
      <c r="C14" s="35" t="s">
        <v>8</v>
      </c>
      <c r="D14" s="36" t="s">
        <v>9</v>
      </c>
      <c r="E14" s="36" t="s">
        <v>10</v>
      </c>
      <c r="F14" s="37" t="s">
        <v>11</v>
      </c>
      <c r="G14" s="76" t="s">
        <v>12</v>
      </c>
      <c r="H14" s="77" t="s">
        <v>11</v>
      </c>
      <c r="I14" s="28" t="s">
        <v>12</v>
      </c>
      <c r="J14" s="28" t="s">
        <v>11</v>
      </c>
      <c r="K14" s="25" t="s">
        <v>6</v>
      </c>
      <c r="L14" s="42" t="s">
        <v>13</v>
      </c>
    </row>
    <row r="15" spans="1:12" ht="29.4" thickBot="1" x14ac:dyDescent="0.35">
      <c r="A15" s="48" t="s">
        <v>14</v>
      </c>
      <c r="B15" s="49"/>
      <c r="C15" s="89" t="s">
        <v>15</v>
      </c>
      <c r="D15" s="164" t="s">
        <v>16</v>
      </c>
      <c r="E15" s="165"/>
      <c r="F15" s="171"/>
      <c r="G15" s="166" t="s">
        <v>16</v>
      </c>
      <c r="H15" s="167"/>
      <c r="I15" s="155" t="s">
        <v>16</v>
      </c>
      <c r="J15" s="156"/>
      <c r="K15" s="90" t="s">
        <v>15</v>
      </c>
      <c r="L15" s="117" t="s">
        <v>17</v>
      </c>
    </row>
    <row r="16" spans="1:12" x14ac:dyDescent="0.3">
      <c r="A16" s="31" t="s">
        <v>18</v>
      </c>
      <c r="B16" s="5" t="s">
        <v>19</v>
      </c>
      <c r="C16" s="121">
        <v>2</v>
      </c>
      <c r="D16" s="122">
        <v>4.8000000000000007</v>
      </c>
      <c r="E16" s="122">
        <v>5.6000000000000005</v>
      </c>
      <c r="F16" s="95">
        <v>26</v>
      </c>
      <c r="G16" s="121">
        <v>5.6000000000000005</v>
      </c>
      <c r="H16" s="95">
        <v>16</v>
      </c>
      <c r="I16" s="121">
        <v>3.2</v>
      </c>
      <c r="J16" s="95">
        <v>8</v>
      </c>
      <c r="K16" s="94" t="s">
        <v>30</v>
      </c>
      <c r="L16" s="97">
        <v>16</v>
      </c>
    </row>
    <row r="17" spans="1:12" x14ac:dyDescent="0.3">
      <c r="A17" s="160" t="s">
        <v>20</v>
      </c>
      <c r="B17" s="41" t="s">
        <v>21</v>
      </c>
      <c r="C17" s="123">
        <v>4.4998800000000001</v>
      </c>
      <c r="D17" s="124">
        <v>11.3003</v>
      </c>
      <c r="E17" s="124">
        <v>11.3003</v>
      </c>
      <c r="F17" s="111">
        <v>13.499639999999999</v>
      </c>
      <c r="G17" s="132">
        <v>11.3</v>
      </c>
      <c r="H17" s="43">
        <v>13.5</v>
      </c>
      <c r="I17" s="132">
        <v>11.3003</v>
      </c>
      <c r="J17" s="43">
        <v>13.499639999999999</v>
      </c>
      <c r="K17" s="112" t="s">
        <v>30</v>
      </c>
      <c r="L17" s="113">
        <v>11.3003</v>
      </c>
    </row>
    <row r="18" spans="1:12" x14ac:dyDescent="0.3">
      <c r="A18" s="161"/>
      <c r="B18" s="6" t="s">
        <v>22</v>
      </c>
      <c r="C18" s="125">
        <v>4.5</v>
      </c>
      <c r="D18" s="126">
        <v>4.7</v>
      </c>
      <c r="E18" s="126">
        <v>4.7</v>
      </c>
      <c r="F18" s="72">
        <v>5</v>
      </c>
      <c r="G18" s="133">
        <v>4.7</v>
      </c>
      <c r="H18" s="21">
        <v>5</v>
      </c>
      <c r="I18" s="125">
        <v>4.7</v>
      </c>
      <c r="J18" s="26">
        <v>5</v>
      </c>
      <c r="K18" s="85"/>
      <c r="L18" s="40">
        <v>7.2</v>
      </c>
    </row>
    <row r="19" spans="1:12" x14ac:dyDescent="0.3">
      <c r="A19" s="7" t="s">
        <v>23</v>
      </c>
      <c r="B19" s="6" t="s">
        <v>31</v>
      </c>
      <c r="C19" s="127"/>
      <c r="D19" s="128"/>
      <c r="E19" s="128"/>
      <c r="F19" s="73"/>
      <c r="G19" s="134"/>
      <c r="H19" s="20"/>
      <c r="I19" s="136"/>
      <c r="J19" s="17"/>
      <c r="K19" s="86"/>
      <c r="L19" s="75"/>
    </row>
    <row r="20" spans="1:12" ht="15" thickBot="1" x14ac:dyDescent="0.35">
      <c r="A20" s="10" t="s">
        <v>32</v>
      </c>
      <c r="B20" s="11" t="s">
        <v>33</v>
      </c>
      <c r="C20" s="129"/>
      <c r="D20" s="130"/>
      <c r="E20" s="130"/>
      <c r="F20" s="74"/>
      <c r="G20" s="135"/>
      <c r="H20" s="22"/>
      <c r="I20" s="137"/>
      <c r="J20" s="27"/>
      <c r="K20" s="87"/>
      <c r="L20" s="33"/>
    </row>
    <row r="21" spans="1:12" ht="15" thickBot="1" x14ac:dyDescent="0.35">
      <c r="A21" s="13" t="s">
        <v>26</v>
      </c>
      <c r="B21" s="14" t="s">
        <v>34</v>
      </c>
      <c r="C21" s="131">
        <f>SUM(C16:C20)</f>
        <v>10.999880000000001</v>
      </c>
      <c r="D21" s="131">
        <f t="shared" ref="D21:L21" si="1">SUM(D16:D20)</f>
        <v>20.8003</v>
      </c>
      <c r="E21" s="131">
        <f t="shared" si="1"/>
        <v>21.600300000000001</v>
      </c>
      <c r="F21" s="47">
        <f t="shared" si="1"/>
        <v>44.499639999999999</v>
      </c>
      <c r="G21" s="131">
        <f t="shared" si="1"/>
        <v>21.6</v>
      </c>
      <c r="H21" s="47">
        <f t="shared" si="1"/>
        <v>34.5</v>
      </c>
      <c r="I21" s="131">
        <f t="shared" si="1"/>
        <v>19.200299999999999</v>
      </c>
      <c r="J21" s="47">
        <f t="shared" si="1"/>
        <v>26.499639999999999</v>
      </c>
      <c r="K21" s="47">
        <f t="shared" si="1"/>
        <v>0</v>
      </c>
      <c r="L21" s="47">
        <f t="shared" si="1"/>
        <v>34.500300000000003</v>
      </c>
    </row>
    <row r="22" spans="1:12" ht="15" thickBot="1" x14ac:dyDescent="0.35">
      <c r="A22" s="66"/>
      <c r="B22" s="67"/>
      <c r="C22" s="69"/>
      <c r="D22" s="70"/>
      <c r="E22" s="71"/>
      <c r="F22" s="70"/>
      <c r="G22" s="68"/>
      <c r="H22" s="69"/>
      <c r="I22" s="70"/>
      <c r="J22" s="70"/>
      <c r="K22" s="70"/>
      <c r="L22" s="70"/>
    </row>
    <row r="23" spans="1:12" ht="21.6" thickBot="1" x14ac:dyDescent="0.45">
      <c r="A23" s="119" t="s">
        <v>35</v>
      </c>
      <c r="B23" s="88">
        <v>0.15</v>
      </c>
      <c r="C23" s="147" t="s">
        <v>3</v>
      </c>
      <c r="D23" s="148"/>
      <c r="E23" s="148"/>
      <c r="F23" s="148"/>
      <c r="G23" s="149" t="s">
        <v>4</v>
      </c>
      <c r="H23" s="150"/>
      <c r="I23" s="162" t="s">
        <v>29</v>
      </c>
      <c r="J23" s="163"/>
      <c r="K23" s="34" t="s">
        <v>6</v>
      </c>
      <c r="L23" s="50" t="s">
        <v>3</v>
      </c>
    </row>
    <row r="24" spans="1:12" ht="15" thickBot="1" x14ac:dyDescent="0.35">
      <c r="A24" s="4" t="s">
        <v>7</v>
      </c>
      <c r="B24" s="38"/>
      <c r="C24" s="35" t="s">
        <v>8</v>
      </c>
      <c r="D24" s="36" t="s">
        <v>9</v>
      </c>
      <c r="E24" s="36" t="s">
        <v>10</v>
      </c>
      <c r="F24" s="37" t="s">
        <v>11</v>
      </c>
      <c r="G24" s="76" t="s">
        <v>12</v>
      </c>
      <c r="H24" s="77" t="s">
        <v>11</v>
      </c>
      <c r="I24" s="28" t="s">
        <v>12</v>
      </c>
      <c r="J24" s="28" t="s">
        <v>11</v>
      </c>
      <c r="K24" s="25" t="s">
        <v>6</v>
      </c>
      <c r="L24" s="42" t="s">
        <v>13</v>
      </c>
    </row>
    <row r="25" spans="1:12" ht="29.4" thickBot="1" x14ac:dyDescent="0.35">
      <c r="A25" s="48" t="s">
        <v>14</v>
      </c>
      <c r="B25" s="49"/>
      <c r="C25" s="89" t="s">
        <v>15</v>
      </c>
      <c r="D25" s="164" t="s">
        <v>16</v>
      </c>
      <c r="E25" s="165"/>
      <c r="F25" s="165"/>
      <c r="G25" s="166" t="s">
        <v>16</v>
      </c>
      <c r="H25" s="167"/>
      <c r="I25" s="168" t="s">
        <v>16</v>
      </c>
      <c r="J25" s="153"/>
      <c r="K25" s="84" t="s">
        <v>15</v>
      </c>
      <c r="L25" s="117" t="s">
        <v>17</v>
      </c>
    </row>
    <row r="26" spans="1:12" x14ac:dyDescent="0.3">
      <c r="A26" s="31" t="s">
        <v>18</v>
      </c>
      <c r="B26" s="5" t="s">
        <v>19</v>
      </c>
      <c r="C26" s="138">
        <v>0.75</v>
      </c>
      <c r="D26" s="139">
        <v>1.7999999999999998</v>
      </c>
      <c r="E26" s="139">
        <v>2.1</v>
      </c>
      <c r="F26" s="99">
        <v>9.75</v>
      </c>
      <c r="G26" s="141">
        <v>2.1</v>
      </c>
      <c r="H26" s="98">
        <v>6</v>
      </c>
      <c r="I26" s="138">
        <v>1.2</v>
      </c>
      <c r="J26" s="99">
        <v>3</v>
      </c>
      <c r="K26" s="116">
        <v>1</v>
      </c>
      <c r="L26" s="100">
        <v>6</v>
      </c>
    </row>
    <row r="27" spans="1:12" x14ac:dyDescent="0.3">
      <c r="A27" s="160" t="s">
        <v>20</v>
      </c>
      <c r="B27" s="41" t="s">
        <v>21</v>
      </c>
      <c r="C27" s="133">
        <v>1.6874550000000001</v>
      </c>
      <c r="D27" s="140">
        <v>4.2376125</v>
      </c>
      <c r="E27" s="140">
        <v>4.2376125</v>
      </c>
      <c r="F27" s="21">
        <v>5.0623649999999998</v>
      </c>
      <c r="G27" s="142">
        <v>4.2374999999999998</v>
      </c>
      <c r="H27" s="101">
        <v>5.0625</v>
      </c>
      <c r="I27" s="133">
        <v>4.2376125</v>
      </c>
      <c r="J27" s="21">
        <v>5.0623649999999998</v>
      </c>
      <c r="K27" s="115">
        <v>0</v>
      </c>
      <c r="L27" s="114">
        <v>4.2376125</v>
      </c>
    </row>
    <row r="28" spans="1:12" x14ac:dyDescent="0.3">
      <c r="A28" s="161"/>
      <c r="B28" s="6" t="s">
        <v>22</v>
      </c>
      <c r="C28" s="125">
        <v>1.8</v>
      </c>
      <c r="D28" s="126">
        <v>1.75</v>
      </c>
      <c r="E28" s="126">
        <v>1.75</v>
      </c>
      <c r="F28" s="72">
        <v>1.94</v>
      </c>
      <c r="G28" s="142">
        <v>1.75</v>
      </c>
      <c r="H28" s="101">
        <v>1.94</v>
      </c>
      <c r="I28" s="125">
        <v>1.75</v>
      </c>
      <c r="J28" s="26">
        <v>1.94</v>
      </c>
      <c r="K28" s="85">
        <v>2</v>
      </c>
      <c r="L28" s="40">
        <v>1.76</v>
      </c>
    </row>
    <row r="29" spans="1:12" x14ac:dyDescent="0.3">
      <c r="A29" s="7" t="s">
        <v>23</v>
      </c>
      <c r="B29" s="6" t="s">
        <v>31</v>
      </c>
      <c r="C29" s="127"/>
      <c r="D29" s="128"/>
      <c r="E29" s="128"/>
      <c r="F29" s="73">
        <v>0</v>
      </c>
      <c r="G29" s="143"/>
      <c r="H29" s="102"/>
      <c r="I29" s="136"/>
      <c r="J29" s="17"/>
      <c r="K29" s="86"/>
      <c r="L29" s="75"/>
    </row>
    <row r="30" spans="1:12" ht="15" thickBot="1" x14ac:dyDescent="0.35">
      <c r="A30" s="10" t="s">
        <v>32</v>
      </c>
      <c r="B30" s="11" t="s">
        <v>33</v>
      </c>
      <c r="C30" s="129"/>
      <c r="D30" s="130"/>
      <c r="E30" s="130"/>
      <c r="F30" s="74"/>
      <c r="G30" s="144"/>
      <c r="H30" s="103"/>
      <c r="I30" s="137"/>
      <c r="J30" s="27"/>
      <c r="K30" s="87"/>
      <c r="L30" s="33"/>
    </row>
    <row r="31" spans="1:12" ht="15" thickBot="1" x14ac:dyDescent="0.35">
      <c r="A31" s="13" t="s">
        <v>26</v>
      </c>
      <c r="B31" s="14" t="s">
        <v>34</v>
      </c>
      <c r="C31" s="131">
        <f>SUM(C26:C30)</f>
        <v>4.2374549999999997</v>
      </c>
      <c r="D31" s="131">
        <f t="shared" ref="D31:L31" si="2">SUM(D26:D30)</f>
        <v>7.7876124999999998</v>
      </c>
      <c r="E31" s="131">
        <f t="shared" si="2"/>
        <v>8.0876125000000005</v>
      </c>
      <c r="F31" s="47">
        <f t="shared" si="2"/>
        <v>16.752365000000001</v>
      </c>
      <c r="G31" s="131">
        <f t="shared" si="2"/>
        <v>8.0875000000000004</v>
      </c>
      <c r="H31" s="47">
        <f t="shared" si="2"/>
        <v>13.0025</v>
      </c>
      <c r="I31" s="131">
        <f t="shared" si="2"/>
        <v>7.1876125000000002</v>
      </c>
      <c r="J31" s="47">
        <f t="shared" si="2"/>
        <v>10.002364999999999</v>
      </c>
      <c r="K31" s="47">
        <f t="shared" si="2"/>
        <v>3</v>
      </c>
      <c r="L31" s="47">
        <f t="shared" si="2"/>
        <v>11.997612500000001</v>
      </c>
    </row>
  </sheetData>
  <mergeCells count="22">
    <mergeCell ref="C2:L2"/>
    <mergeCell ref="A27:A28"/>
    <mergeCell ref="A17:A18"/>
    <mergeCell ref="C23:F23"/>
    <mergeCell ref="G23:H23"/>
    <mergeCell ref="I23:J23"/>
    <mergeCell ref="D25:F25"/>
    <mergeCell ref="G25:H25"/>
    <mergeCell ref="I25:J25"/>
    <mergeCell ref="A7:A8"/>
    <mergeCell ref="C13:F13"/>
    <mergeCell ref="G13:H13"/>
    <mergeCell ref="I13:J13"/>
    <mergeCell ref="D15:F15"/>
    <mergeCell ref="G15:H15"/>
    <mergeCell ref="I15:J15"/>
    <mergeCell ref="C3:F3"/>
    <mergeCell ref="G3:H3"/>
    <mergeCell ref="I3:J3"/>
    <mergeCell ref="D5:F5"/>
    <mergeCell ref="G5:H5"/>
    <mergeCell ref="I5:J5"/>
  </mergeCells>
  <pageMargins left="0.7" right="0.7" top="0.75" bottom="0.75" header="0.3" footer="0.3"/>
  <pageSetup paperSize="8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structure 2019</vt:lpstr>
    </vt:vector>
  </TitlesOfParts>
  <Company>Now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O'Brien</dc:creator>
  <cp:lastModifiedBy>kate thomson</cp:lastModifiedBy>
  <cp:lastPrinted>2019-01-30T00:18:09Z</cp:lastPrinted>
  <dcterms:created xsi:type="dcterms:W3CDTF">2018-12-04T22:20:24Z</dcterms:created>
  <dcterms:modified xsi:type="dcterms:W3CDTF">2019-01-30T03:05:55Z</dcterms:modified>
</cp:coreProperties>
</file>